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2011 yılı" sheetId="1" r:id="rId1"/>
    <sheet name="2012 yılı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<sst xmlns="http://schemas.openxmlformats.org/spreadsheetml/2006/main" count="238" uniqueCount="64">
  <si>
    <t>Sıra</t>
  </si>
  <si>
    <t>Kooperatifin Adı</t>
  </si>
  <si>
    <t>Köyü</t>
  </si>
  <si>
    <t>Adres</t>
  </si>
  <si>
    <t>Adı Soyadı</t>
  </si>
  <si>
    <t>No</t>
  </si>
  <si>
    <t>Tutar</t>
  </si>
  <si>
    <t>2011 Yılı Süt Teşvik Desteklemesinden yararlananların Listesi</t>
  </si>
  <si>
    <t>S.S.Değirmenyanı Köyü Koop.</t>
  </si>
  <si>
    <t>Yenice /Karabük</t>
  </si>
  <si>
    <t>Cemal DEDEOĞLU</t>
  </si>
  <si>
    <t>T.C.</t>
  </si>
  <si>
    <t>Süt Türü</t>
  </si>
  <si>
    <t>İnek Sütü</t>
  </si>
  <si>
    <t>Miktar</t>
  </si>
  <si>
    <t>S.S.Abdulllahoğlu Köyü Koop.</t>
  </si>
  <si>
    <t>Hüseyin DEĞİRMENCİLER</t>
  </si>
  <si>
    <t xml:space="preserve">                "              "      "</t>
  </si>
  <si>
    <t xml:space="preserve">      "        "</t>
  </si>
  <si>
    <t>Mehmet ERİKCİ</t>
  </si>
  <si>
    <t>Toplam</t>
  </si>
  <si>
    <t>S.S.Keyfallar Köyü Koop.</t>
  </si>
  <si>
    <t>Yenice/Karabük</t>
  </si>
  <si>
    <t>Mehmet KARAŞ</t>
  </si>
  <si>
    <t xml:space="preserve">            "            "</t>
  </si>
  <si>
    <t>Tevfik ÇÖTÜR</t>
  </si>
  <si>
    <t xml:space="preserve">       "        "</t>
  </si>
  <si>
    <t>Adil ÇATAL</t>
  </si>
  <si>
    <t>S.S.Şirinköy Koop.</t>
  </si>
  <si>
    <t>Satılmış BOSTANCI</t>
  </si>
  <si>
    <t>S.S.Akmanlar Köyü Koop.</t>
  </si>
  <si>
    <t>Yusuf HİMMETOĞLU</t>
  </si>
  <si>
    <t>Yenice/Karabük Bölgesi Toplam Süt Teşvik ödeme miktarı.</t>
  </si>
  <si>
    <t>Tarih</t>
  </si>
  <si>
    <t>Mustafa AKMAN</t>
  </si>
  <si>
    <t>Destekleme</t>
  </si>
  <si>
    <t>Fiyatı</t>
  </si>
  <si>
    <t>Lt</t>
  </si>
  <si>
    <t>17.040.00</t>
  </si>
  <si>
    <t>Celal ÇATAL</t>
  </si>
  <si>
    <t>Mehmet ÇATAL</t>
  </si>
  <si>
    <t>Osman ÇATAL</t>
  </si>
  <si>
    <t>Osman İNCEBACAK</t>
  </si>
  <si>
    <t>Teyfik ÇÖTÜR</t>
  </si>
  <si>
    <t>Sami ÇATAL</t>
  </si>
  <si>
    <t>S.S.Çakıllar Köyü Koop.</t>
  </si>
  <si>
    <t>Barış EYİGÜNEY</t>
  </si>
  <si>
    <t>S.S.Abdullahoğlu Köyü Koop.</t>
  </si>
  <si>
    <t>inek Sütü</t>
  </si>
  <si>
    <t>İsmail ÇATAL</t>
  </si>
  <si>
    <t>İnek sütü</t>
  </si>
  <si>
    <t>2012 Yılı Süt Teşvik Desteklemesinden yararlananların Listesi</t>
  </si>
  <si>
    <t>"</t>
  </si>
  <si>
    <t xml:space="preserve"> "</t>
  </si>
  <si>
    <t>Şahin KURT</t>
  </si>
  <si>
    <t>S.S.Nodullar Köyü Koop.</t>
  </si>
  <si>
    <t>270.00</t>
  </si>
  <si>
    <t>22.40</t>
  </si>
  <si>
    <t>144.00</t>
  </si>
  <si>
    <t>115.60</t>
  </si>
  <si>
    <t>36.00</t>
  </si>
  <si>
    <t>2.00</t>
  </si>
  <si>
    <t>34.00</t>
  </si>
  <si>
    <t>624.00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</si>
</sst>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</numFmts>
  <fonts count="7">
    <font>
      <sz val="10"/>
      <name val="Arial Tur"/>
      <family val="0"/>
    </font>
    <font>
      <b/>
      <sz val="10"/>
      <color indexed="48"/>
      <name val="Arial Tur"/>
      <family val="0"/>
    </font>
    <font>
      <b/>
      <sz val="8"/>
      <color indexed="48"/>
      <name val="Arial Tur"/>
      <family val="0"/>
    </font>
    <font>
      <b/>
      <sz val="10"/>
      <color indexed="12"/>
      <name val="Arial Tur"/>
      <family val="0"/>
    </font>
    <font>
      <sz val="10"/>
      <color indexed="10"/>
      <name val="Arial Tur"/>
      <family val="0"/>
    </font>
    <font>
      <b/>
      <sz val="10"/>
      <color indexed="62"/>
      <name val="Arial Tur"/>
      <family val="0"/>
    </font>
    <font>
      <sz val="8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4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Fill="1" applyBorder="1" applyAlignment="1">
      <alignment/>
    </xf>
    <xf numFmtId="2" fontId="5" fillId="3" borderId="5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4" fontId="0" fillId="0" borderId="5" xfId="0" applyNumberFormat="1" applyBorder="1" applyAlignment="1">
      <alignment/>
    </xf>
    <xf numFmtId="3" fontId="2" fillId="2" borderId="6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2" fontId="1" fillId="3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3" fillId="3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31">
      <selection activeCell="G51" sqref="G51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9.125" style="0" hidden="1" customWidth="1"/>
    <col min="4" max="4" width="14.875" style="0" customWidth="1"/>
    <col min="5" max="5" width="23.00390625" style="0" customWidth="1"/>
    <col min="6" max="6" width="12.875" style="0" customWidth="1"/>
    <col min="9" max="9" width="10.00390625" style="0" customWidth="1"/>
    <col min="10" max="10" width="10.625" style="11" customWidth="1"/>
    <col min="11" max="11" width="10.125" style="0" bestFit="1" customWidth="1"/>
  </cols>
  <sheetData>
    <row r="1" spans="2:9" ht="12.75">
      <c r="B1" t="s">
        <v>7</v>
      </c>
      <c r="G1" s="1"/>
      <c r="H1" s="2"/>
      <c r="I1" s="3"/>
    </row>
    <row r="2" spans="7:9" ht="12.75">
      <c r="G2" s="1"/>
      <c r="H2" s="2"/>
      <c r="I2" s="3"/>
    </row>
    <row r="3" spans="1:11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11</v>
      </c>
      <c r="G3" s="5" t="s">
        <v>12</v>
      </c>
      <c r="H3" s="6" t="s">
        <v>14</v>
      </c>
      <c r="I3" s="22" t="s">
        <v>35</v>
      </c>
      <c r="J3" s="12" t="s">
        <v>6</v>
      </c>
      <c r="K3" s="19" t="s">
        <v>33</v>
      </c>
    </row>
    <row r="4" spans="1:11" ht="12.75">
      <c r="A4" s="7" t="s">
        <v>5</v>
      </c>
      <c r="B4" s="7"/>
      <c r="C4" s="7"/>
      <c r="D4" s="7"/>
      <c r="E4" s="7"/>
      <c r="F4" s="7" t="s">
        <v>5</v>
      </c>
      <c r="G4" s="8"/>
      <c r="H4" s="9" t="s">
        <v>37</v>
      </c>
      <c r="I4" s="23" t="s">
        <v>36</v>
      </c>
      <c r="J4" s="13"/>
      <c r="K4" s="20"/>
    </row>
    <row r="5" spans="1:11" ht="12.75">
      <c r="A5" s="10">
        <v>1</v>
      </c>
      <c r="B5" s="10" t="s">
        <v>8</v>
      </c>
      <c r="C5" s="10"/>
      <c r="D5" s="10" t="s">
        <v>9</v>
      </c>
      <c r="E5" s="10" t="s">
        <v>10</v>
      </c>
      <c r="F5" s="10">
        <v>71860128272</v>
      </c>
      <c r="G5" s="10" t="s">
        <v>13</v>
      </c>
      <c r="H5" s="10">
        <v>250</v>
      </c>
      <c r="I5" s="10">
        <v>0.08</v>
      </c>
      <c r="J5" s="14">
        <v>41.6</v>
      </c>
      <c r="K5" s="21">
        <v>40735</v>
      </c>
    </row>
    <row r="7" spans="1:11" ht="12.75">
      <c r="A7" s="10">
        <v>1</v>
      </c>
      <c r="B7" s="10" t="s">
        <v>15</v>
      </c>
      <c r="C7" s="10"/>
      <c r="D7" s="10" t="s">
        <v>9</v>
      </c>
      <c r="E7" s="10" t="s">
        <v>16</v>
      </c>
      <c r="F7" s="10">
        <v>58469573942</v>
      </c>
      <c r="G7" s="10" t="s">
        <v>13</v>
      </c>
      <c r="H7" s="10">
        <v>610</v>
      </c>
      <c r="I7" s="10">
        <v>0.08</v>
      </c>
      <c r="J7" s="16">
        <v>48.8</v>
      </c>
      <c r="K7" s="21">
        <v>40735</v>
      </c>
    </row>
    <row r="8" spans="1:10" ht="12.75">
      <c r="A8" s="10">
        <v>2</v>
      </c>
      <c r="B8" s="10" t="s">
        <v>17</v>
      </c>
      <c r="C8" s="10"/>
      <c r="D8" s="17" t="s">
        <v>18</v>
      </c>
      <c r="E8" s="10" t="s">
        <v>19</v>
      </c>
      <c r="F8" s="10">
        <v>66436308950</v>
      </c>
      <c r="G8" s="10" t="s">
        <v>13</v>
      </c>
      <c r="H8" s="10">
        <v>860</v>
      </c>
      <c r="I8" s="10">
        <v>0.08</v>
      </c>
      <c r="J8" s="16">
        <v>68.8</v>
      </c>
    </row>
    <row r="9" spans="9:10" ht="12.75">
      <c r="I9" s="10" t="s">
        <v>20</v>
      </c>
      <c r="J9" s="14">
        <f>SUM(J7:J8)</f>
        <v>117.6</v>
      </c>
    </row>
    <row r="11" spans="1:11" ht="12.75">
      <c r="A11" s="10">
        <v>1</v>
      </c>
      <c r="B11" s="10" t="s">
        <v>21</v>
      </c>
      <c r="C11" s="10"/>
      <c r="D11" s="10" t="s">
        <v>22</v>
      </c>
      <c r="E11" s="10" t="s">
        <v>23</v>
      </c>
      <c r="F11" s="10">
        <v>36092326252</v>
      </c>
      <c r="G11" s="10" t="s">
        <v>13</v>
      </c>
      <c r="H11" s="10">
        <v>320</v>
      </c>
      <c r="I11" s="10">
        <v>0.08</v>
      </c>
      <c r="J11" s="16">
        <v>25.6</v>
      </c>
      <c r="K11" s="21">
        <v>40735</v>
      </c>
    </row>
    <row r="12" spans="1:10" ht="12.75">
      <c r="A12" s="10">
        <v>2</v>
      </c>
      <c r="B12" s="10" t="s">
        <v>24</v>
      </c>
      <c r="C12" s="10"/>
      <c r="D12" s="10" t="s">
        <v>18</v>
      </c>
      <c r="E12" s="10" t="s">
        <v>25</v>
      </c>
      <c r="F12" s="10">
        <v>62563437076</v>
      </c>
      <c r="G12" s="10" t="s">
        <v>13</v>
      </c>
      <c r="H12" s="10">
        <v>240</v>
      </c>
      <c r="I12" s="10">
        <v>0.08</v>
      </c>
      <c r="J12" s="16">
        <v>19.2</v>
      </c>
    </row>
    <row r="13" spans="1:10" ht="12.75">
      <c r="A13" s="10">
        <v>3</v>
      </c>
      <c r="B13" s="10" t="s">
        <v>24</v>
      </c>
      <c r="C13" s="10"/>
      <c r="D13" s="10" t="s">
        <v>26</v>
      </c>
      <c r="E13" s="10" t="s">
        <v>27</v>
      </c>
      <c r="F13" s="10">
        <v>62959424832</v>
      </c>
      <c r="G13" s="10" t="s">
        <v>13</v>
      </c>
      <c r="H13" s="10">
        <v>290</v>
      </c>
      <c r="I13" s="10">
        <v>0.08</v>
      </c>
      <c r="J13" s="16">
        <v>23.2</v>
      </c>
    </row>
    <row r="14" spans="9:10" ht="12.75">
      <c r="I14" s="10" t="s">
        <v>20</v>
      </c>
      <c r="J14" s="14">
        <f>SUM(J11:J13)</f>
        <v>68</v>
      </c>
    </row>
    <row r="16" spans="1:11" ht="12.75">
      <c r="A16" s="10">
        <v>1</v>
      </c>
      <c r="B16" s="10" t="s">
        <v>28</v>
      </c>
      <c r="C16" s="10"/>
      <c r="D16" s="10" t="s">
        <v>22</v>
      </c>
      <c r="E16" s="10" t="s">
        <v>29</v>
      </c>
      <c r="F16" s="10">
        <v>59509539948</v>
      </c>
      <c r="G16" s="10" t="s">
        <v>13</v>
      </c>
      <c r="H16" s="10">
        <v>250</v>
      </c>
      <c r="I16" s="10">
        <v>0.08</v>
      </c>
      <c r="J16" s="14">
        <v>20</v>
      </c>
      <c r="K16" s="21">
        <v>40735</v>
      </c>
    </row>
    <row r="18" spans="1:11" ht="12.75">
      <c r="A18" s="10">
        <v>1</v>
      </c>
      <c r="B18" s="10" t="s">
        <v>30</v>
      </c>
      <c r="C18" s="10"/>
      <c r="D18" s="10" t="s">
        <v>22</v>
      </c>
      <c r="E18" s="10" t="s">
        <v>31</v>
      </c>
      <c r="F18" s="10">
        <v>67828262416</v>
      </c>
      <c r="G18" s="10" t="s">
        <v>13</v>
      </c>
      <c r="H18" s="15">
        <v>6190</v>
      </c>
      <c r="I18" s="10">
        <v>0.08</v>
      </c>
      <c r="J18" s="14">
        <v>495.2</v>
      </c>
      <c r="K18" s="21">
        <v>40735</v>
      </c>
    </row>
    <row r="20" spans="5:10" ht="12.75">
      <c r="E20" s="10" t="s">
        <v>32</v>
      </c>
      <c r="F20" s="10"/>
      <c r="G20" s="10"/>
      <c r="H20" s="10"/>
      <c r="I20" s="10"/>
      <c r="J20" s="18">
        <f>J18+J16+J14+J9+J5</f>
        <v>742.4000000000001</v>
      </c>
    </row>
    <row r="22" spans="1:11" ht="12.75">
      <c r="A22" s="10">
        <v>1</v>
      </c>
      <c r="B22" s="10" t="s">
        <v>30</v>
      </c>
      <c r="C22" s="10"/>
      <c r="D22" s="10" t="s">
        <v>22</v>
      </c>
      <c r="E22" s="10" t="s">
        <v>34</v>
      </c>
      <c r="F22" s="10"/>
      <c r="G22" s="10" t="s">
        <v>13</v>
      </c>
      <c r="H22" s="10">
        <v>660</v>
      </c>
      <c r="I22" s="10">
        <v>0.06</v>
      </c>
      <c r="J22" s="16">
        <v>39.6</v>
      </c>
      <c r="K22" s="21">
        <v>40865</v>
      </c>
    </row>
    <row r="23" spans="4:10" ht="12.75">
      <c r="D23" s="10" t="s">
        <v>18</v>
      </c>
      <c r="E23" s="10" t="s">
        <v>31</v>
      </c>
      <c r="F23" s="10"/>
      <c r="G23" s="10" t="s">
        <v>13</v>
      </c>
      <c r="H23" s="10" t="s">
        <v>38</v>
      </c>
      <c r="I23" s="10">
        <v>0.06</v>
      </c>
      <c r="J23" s="16">
        <v>1022.4</v>
      </c>
    </row>
    <row r="24" ht="12.75">
      <c r="J24" s="25">
        <f>SUM(J22:J23)</f>
        <v>1062</v>
      </c>
    </row>
    <row r="25" spans="1:11" ht="12.75">
      <c r="A25" s="10">
        <v>2</v>
      </c>
      <c r="B25" s="10" t="s">
        <v>28</v>
      </c>
      <c r="C25" s="10"/>
      <c r="D25" s="10" t="s">
        <v>22</v>
      </c>
      <c r="E25" s="10" t="s">
        <v>29</v>
      </c>
      <c r="F25" s="10"/>
      <c r="G25" s="10" t="s">
        <v>13</v>
      </c>
      <c r="H25" s="10">
        <v>310</v>
      </c>
      <c r="I25" s="10">
        <v>0.06</v>
      </c>
      <c r="J25" s="14">
        <v>18.6</v>
      </c>
      <c r="K25" s="21">
        <v>40865</v>
      </c>
    </row>
    <row r="27" spans="1:11" ht="12.75">
      <c r="A27" s="10">
        <v>3</v>
      </c>
      <c r="B27" s="10" t="s">
        <v>21</v>
      </c>
      <c r="C27" s="10"/>
      <c r="D27" s="10" t="s">
        <v>22</v>
      </c>
      <c r="E27" s="10" t="s">
        <v>27</v>
      </c>
      <c r="F27" s="10"/>
      <c r="G27" s="10" t="s">
        <v>13</v>
      </c>
      <c r="H27" s="10">
        <v>860</v>
      </c>
      <c r="I27" s="10">
        <v>0.06</v>
      </c>
      <c r="J27" s="16">
        <v>51.6</v>
      </c>
      <c r="K27" s="21">
        <v>40865</v>
      </c>
    </row>
    <row r="28" spans="4:10" ht="12.75">
      <c r="D28" s="10" t="s">
        <v>18</v>
      </c>
      <c r="E28" s="10" t="s">
        <v>39</v>
      </c>
      <c r="F28" s="10"/>
      <c r="G28" s="10" t="s">
        <v>13</v>
      </c>
      <c r="H28" s="15">
        <v>1050</v>
      </c>
      <c r="I28" s="10">
        <v>0.06</v>
      </c>
      <c r="J28" s="26">
        <v>63</v>
      </c>
    </row>
    <row r="29" spans="4:10" ht="12.75">
      <c r="D29" s="10" t="s">
        <v>18</v>
      </c>
      <c r="E29" s="10" t="s">
        <v>40</v>
      </c>
      <c r="F29" s="10"/>
      <c r="G29" s="10" t="s">
        <v>13</v>
      </c>
      <c r="H29" s="15">
        <v>1120</v>
      </c>
      <c r="I29" s="10">
        <v>0.06</v>
      </c>
      <c r="J29" s="16">
        <v>67.2</v>
      </c>
    </row>
    <row r="30" spans="4:10" ht="12.75">
      <c r="D30" s="10" t="s">
        <v>18</v>
      </c>
      <c r="E30" s="10" t="s">
        <v>23</v>
      </c>
      <c r="F30" s="10"/>
      <c r="G30" s="10" t="s">
        <v>13</v>
      </c>
      <c r="H30" s="15">
        <v>1630</v>
      </c>
      <c r="I30" s="10">
        <v>0.06</v>
      </c>
      <c r="J30" s="16">
        <v>97.8</v>
      </c>
    </row>
    <row r="31" spans="4:10" ht="12.75">
      <c r="D31" s="10" t="s">
        <v>18</v>
      </c>
      <c r="E31" s="10" t="s">
        <v>41</v>
      </c>
      <c r="F31" s="10"/>
      <c r="G31" s="10" t="s">
        <v>13</v>
      </c>
      <c r="H31" s="15">
        <v>1660</v>
      </c>
      <c r="I31" s="10">
        <v>0.06</v>
      </c>
      <c r="J31" s="16">
        <v>99.6</v>
      </c>
    </row>
    <row r="32" spans="4:10" ht="12.75">
      <c r="D32" s="10" t="s">
        <v>18</v>
      </c>
      <c r="E32" s="10" t="s">
        <v>42</v>
      </c>
      <c r="F32" s="10"/>
      <c r="G32" s="10" t="s">
        <v>13</v>
      </c>
      <c r="H32" s="27">
        <v>500</v>
      </c>
      <c r="I32" s="10">
        <v>0.06</v>
      </c>
      <c r="J32" s="16">
        <v>30</v>
      </c>
    </row>
    <row r="33" spans="4:10" ht="12.75">
      <c r="D33" s="10" t="s">
        <v>18</v>
      </c>
      <c r="E33" s="10" t="s">
        <v>43</v>
      </c>
      <c r="F33" s="10"/>
      <c r="G33" s="10" t="s">
        <v>13</v>
      </c>
      <c r="H33" s="27">
        <v>940</v>
      </c>
      <c r="I33" s="10">
        <v>0.06</v>
      </c>
      <c r="J33" s="16">
        <v>56.4</v>
      </c>
    </row>
    <row r="34" spans="4:10" ht="12.75">
      <c r="D34" s="10" t="s">
        <v>18</v>
      </c>
      <c r="E34" s="10" t="s">
        <v>44</v>
      </c>
      <c r="F34" s="10"/>
      <c r="G34" s="10" t="s">
        <v>13</v>
      </c>
      <c r="H34" s="15">
        <v>1500</v>
      </c>
      <c r="I34" s="10">
        <v>0.06</v>
      </c>
      <c r="J34" s="16">
        <v>90</v>
      </c>
    </row>
    <row r="35" ht="12.75">
      <c r="J35" s="14">
        <f>SUM(J27:J34)</f>
        <v>555.6</v>
      </c>
    </row>
    <row r="36" ht="12.75">
      <c r="J36" s="24"/>
    </row>
    <row r="37" spans="1:11" ht="12.75">
      <c r="A37" s="10">
        <v>4</v>
      </c>
      <c r="B37" s="10" t="s">
        <v>45</v>
      </c>
      <c r="C37" s="10"/>
      <c r="D37" s="10" t="s">
        <v>22</v>
      </c>
      <c r="E37" s="10" t="s">
        <v>46</v>
      </c>
      <c r="F37" s="10"/>
      <c r="G37" s="10" t="s">
        <v>13</v>
      </c>
      <c r="H37" s="15">
        <v>5260</v>
      </c>
      <c r="I37" s="10">
        <v>0.06</v>
      </c>
      <c r="J37" s="14">
        <v>315.6</v>
      </c>
      <c r="K37" s="21">
        <v>40865</v>
      </c>
    </row>
    <row r="39" spans="1:11" ht="12.75">
      <c r="A39" s="10">
        <v>5</v>
      </c>
      <c r="B39" s="10" t="s">
        <v>47</v>
      </c>
      <c r="C39" s="10"/>
      <c r="D39" s="10" t="s">
        <v>22</v>
      </c>
      <c r="E39" s="10" t="s">
        <v>16</v>
      </c>
      <c r="F39" s="10"/>
      <c r="G39" s="10" t="s">
        <v>13</v>
      </c>
      <c r="H39" s="15">
        <v>1310</v>
      </c>
      <c r="I39" s="10">
        <v>0.06</v>
      </c>
      <c r="J39" s="16">
        <v>78.6</v>
      </c>
      <c r="K39" s="21">
        <v>40865</v>
      </c>
    </row>
    <row r="40" spans="5:10" ht="12.75">
      <c r="E40" s="28" t="s">
        <v>19</v>
      </c>
      <c r="F40" s="10"/>
      <c r="G40" s="10" t="s">
        <v>13</v>
      </c>
      <c r="H40" s="10">
        <v>290</v>
      </c>
      <c r="I40" s="10">
        <v>0.06</v>
      </c>
      <c r="J40" s="16">
        <v>17.4</v>
      </c>
    </row>
    <row r="41" ht="12.75">
      <c r="J41" s="14">
        <f>SUM(J39:J40)</f>
        <v>96</v>
      </c>
    </row>
    <row r="43" spans="5:10" ht="12.75">
      <c r="E43" s="10" t="s">
        <v>32</v>
      </c>
      <c r="F43" s="10"/>
      <c r="G43" s="10"/>
      <c r="H43" s="10"/>
      <c r="I43" s="10"/>
      <c r="J43" s="29">
        <f>J24+J25+J35+J37+J41</f>
        <v>2047.7999999999997</v>
      </c>
    </row>
    <row r="45" spans="1:11" ht="12.75">
      <c r="A45" s="30"/>
      <c r="B45" s="30"/>
      <c r="C45" s="30"/>
      <c r="D45" s="30"/>
      <c r="E45" s="30"/>
      <c r="F45" s="30"/>
      <c r="G45" s="30"/>
      <c r="H45" s="31"/>
      <c r="I45" s="30"/>
      <c r="J45" s="32"/>
      <c r="K45" s="33"/>
    </row>
    <row r="46" spans="1:11" ht="12.75">
      <c r="A46" s="30"/>
      <c r="B46" s="30"/>
      <c r="C46" s="30"/>
      <c r="D46" s="30"/>
      <c r="E46" s="30"/>
      <c r="F46" s="30"/>
      <c r="G46" s="30"/>
      <c r="H46" s="30"/>
      <c r="I46" s="30"/>
      <c r="J46" s="34"/>
      <c r="K46" s="30"/>
    </row>
    <row r="47" spans="1:11" ht="12.75">
      <c r="A47" s="30"/>
      <c r="B47" s="30"/>
      <c r="C47" s="30"/>
      <c r="D47" s="30"/>
      <c r="E47" s="30"/>
      <c r="F47" s="30"/>
      <c r="G47" s="30"/>
      <c r="H47" s="31"/>
      <c r="I47" s="30"/>
      <c r="J47" s="32"/>
      <c r="K47" s="33"/>
    </row>
    <row r="48" spans="1:11" ht="12.75">
      <c r="A48" s="30"/>
      <c r="B48" s="30"/>
      <c r="C48" s="30"/>
      <c r="D48" s="30"/>
      <c r="E48" s="30"/>
      <c r="F48" s="30"/>
      <c r="G48" s="30"/>
      <c r="H48" s="30"/>
      <c r="I48" s="30"/>
      <c r="J48" s="34"/>
      <c r="K48" s="30"/>
    </row>
    <row r="49" spans="1:11" ht="12.75">
      <c r="A49" s="30"/>
      <c r="B49" s="30"/>
      <c r="C49" s="30"/>
      <c r="D49" s="30"/>
      <c r="E49" s="30"/>
      <c r="F49" s="30"/>
      <c r="G49" s="30"/>
      <c r="H49" s="30"/>
      <c r="I49" s="30"/>
      <c r="J49" s="34"/>
      <c r="K49" s="33"/>
    </row>
    <row r="50" spans="1:11" ht="12.75">
      <c r="A50" s="30"/>
      <c r="B50" s="30"/>
      <c r="C50" s="30"/>
      <c r="D50" s="30"/>
      <c r="E50" s="30"/>
      <c r="F50" s="30"/>
      <c r="G50" s="30"/>
      <c r="H50" s="30"/>
      <c r="I50" s="30"/>
      <c r="J50" s="34"/>
      <c r="K50" s="30"/>
    </row>
    <row r="51" spans="1:11" ht="12.75">
      <c r="A51" s="30"/>
      <c r="B51" s="30"/>
      <c r="C51" s="30"/>
      <c r="D51" s="30"/>
      <c r="E51" s="2"/>
      <c r="F51" s="30"/>
      <c r="G51" s="30"/>
      <c r="H51" s="31"/>
      <c r="I51" s="30"/>
      <c r="J51" s="34"/>
      <c r="K51" s="30"/>
    </row>
    <row r="52" spans="1:11" ht="12.75">
      <c r="A52" s="30"/>
      <c r="B52" s="30"/>
      <c r="C52" s="30"/>
      <c r="D52" s="30"/>
      <c r="E52" s="2"/>
      <c r="F52" s="30"/>
      <c r="G52" s="30"/>
      <c r="H52" s="31"/>
      <c r="I52" s="30"/>
      <c r="J52" s="35"/>
      <c r="K52" s="30"/>
    </row>
    <row r="53" spans="1:11" ht="12.75">
      <c r="A53" s="30"/>
      <c r="B53" s="30"/>
      <c r="C53" s="30"/>
      <c r="D53" s="30"/>
      <c r="E53" s="2"/>
      <c r="F53" s="30"/>
      <c r="G53" s="30"/>
      <c r="H53" s="31"/>
      <c r="I53" s="30"/>
      <c r="J53" s="34"/>
      <c r="K53" s="30"/>
    </row>
    <row r="54" spans="1:11" ht="12.75">
      <c r="A54" s="30"/>
      <c r="B54" s="30"/>
      <c r="C54" s="30"/>
      <c r="D54" s="30"/>
      <c r="E54" s="2"/>
      <c r="F54" s="30"/>
      <c r="G54" s="30"/>
      <c r="H54" s="31"/>
      <c r="I54" s="30"/>
      <c r="J54" s="34"/>
      <c r="K54" s="30"/>
    </row>
    <row r="55" spans="1:11" ht="12.75">
      <c r="A55" s="30"/>
      <c r="B55" s="30"/>
      <c r="C55" s="30"/>
      <c r="D55" s="30"/>
      <c r="E55" s="30"/>
      <c r="F55" s="30"/>
      <c r="G55" s="30"/>
      <c r="H55" s="31"/>
      <c r="I55" s="30"/>
      <c r="J55" s="34"/>
      <c r="K55" s="30"/>
    </row>
    <row r="56" spans="1:11" ht="12.75">
      <c r="A56" s="30"/>
      <c r="B56" s="30"/>
      <c r="C56" s="30"/>
      <c r="D56" s="30"/>
      <c r="E56" s="30"/>
      <c r="F56" s="30"/>
      <c r="G56" s="30"/>
      <c r="H56" s="31"/>
      <c r="I56" s="30"/>
      <c r="J56" s="34"/>
      <c r="K56" s="30"/>
    </row>
    <row r="57" spans="1:11" ht="12.75">
      <c r="A57" s="30"/>
      <c r="B57" s="30"/>
      <c r="C57" s="30"/>
      <c r="D57" s="30"/>
      <c r="E57" s="30"/>
      <c r="F57" s="30"/>
      <c r="G57" s="30"/>
      <c r="H57" s="31"/>
      <c r="I57" s="30"/>
      <c r="J57" s="34"/>
      <c r="K57" s="30"/>
    </row>
    <row r="58" spans="1:11" ht="12.75">
      <c r="A58" s="30"/>
      <c r="B58" s="30"/>
      <c r="C58" s="30"/>
      <c r="D58" s="30"/>
      <c r="E58" s="30"/>
      <c r="F58" s="30"/>
      <c r="G58" s="30"/>
      <c r="H58" s="30"/>
      <c r="I58" s="30"/>
      <c r="J58" s="32"/>
      <c r="K58" s="30"/>
    </row>
    <row r="59" spans="1:11" ht="12.75">
      <c r="A59" s="30"/>
      <c r="B59" s="30"/>
      <c r="C59" s="30"/>
      <c r="D59" s="30"/>
      <c r="E59" s="30"/>
      <c r="F59" s="30"/>
      <c r="G59" s="30"/>
      <c r="H59" s="31"/>
      <c r="I59" s="30"/>
      <c r="J59" s="32"/>
      <c r="K59" s="33"/>
    </row>
    <row r="60" spans="1:11" ht="12.75">
      <c r="A60" s="30"/>
      <c r="B60" s="30"/>
      <c r="C60" s="30"/>
      <c r="D60" s="30"/>
      <c r="E60" s="30"/>
      <c r="F60" s="30"/>
      <c r="G60" s="30"/>
      <c r="H60" s="30"/>
      <c r="I60" s="30"/>
      <c r="J60" s="34"/>
      <c r="K60" s="30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6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4"/>
      <c r="K62" s="3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B27">
      <selection activeCell="K51" sqref="K51"/>
    </sheetView>
  </sheetViews>
  <sheetFormatPr defaultColWidth="9.00390625" defaultRowHeight="12.75"/>
  <cols>
    <col min="1" max="1" width="4.75390625" style="0" customWidth="1"/>
    <col min="2" max="2" width="27.00390625" style="0" customWidth="1"/>
    <col min="3" max="3" width="0.12890625" style="0" customWidth="1"/>
    <col min="4" max="4" width="14.25390625" style="0" customWidth="1"/>
    <col min="5" max="5" width="24.125" style="0" customWidth="1"/>
    <col min="6" max="6" width="5.25390625" style="0" customWidth="1"/>
    <col min="7" max="7" width="10.875" style="0" customWidth="1"/>
    <col min="8" max="8" width="10.75390625" style="0" customWidth="1"/>
    <col min="9" max="9" width="11.00390625" style="0" customWidth="1"/>
    <col min="11" max="11" width="11.75390625" style="0" customWidth="1"/>
  </cols>
  <sheetData>
    <row r="1" spans="2:10" ht="12.75">
      <c r="B1" t="s">
        <v>51</v>
      </c>
      <c r="G1" s="1"/>
      <c r="H1" s="2"/>
      <c r="I1" s="3"/>
      <c r="J1" s="11"/>
    </row>
    <row r="2" spans="7:10" ht="12.75">
      <c r="G2" s="1"/>
      <c r="H2" s="2"/>
      <c r="I2" s="3"/>
      <c r="J2" s="11"/>
    </row>
    <row r="3" spans="1:11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11</v>
      </c>
      <c r="G3" s="5" t="s">
        <v>12</v>
      </c>
      <c r="H3" s="6" t="s">
        <v>14</v>
      </c>
      <c r="I3" s="22" t="s">
        <v>35</v>
      </c>
      <c r="J3" s="12" t="s">
        <v>6</v>
      </c>
      <c r="K3" s="19" t="s">
        <v>33</v>
      </c>
    </row>
    <row r="4" spans="1:11" ht="12.75">
      <c r="A4" s="7" t="s">
        <v>5</v>
      </c>
      <c r="B4" s="7"/>
      <c r="C4" s="7"/>
      <c r="D4" s="7"/>
      <c r="E4" s="7"/>
      <c r="F4" s="7" t="s">
        <v>5</v>
      </c>
      <c r="G4" s="8"/>
      <c r="H4" s="9" t="s">
        <v>37</v>
      </c>
      <c r="I4" s="23" t="s">
        <v>36</v>
      </c>
      <c r="J4" s="13"/>
      <c r="K4" s="20"/>
    </row>
    <row r="6" spans="1:11" ht="12.75">
      <c r="A6" s="10">
        <v>1</v>
      </c>
      <c r="B6" s="10" t="s">
        <v>30</v>
      </c>
      <c r="C6" s="10"/>
      <c r="D6" s="10" t="s">
        <v>22</v>
      </c>
      <c r="E6" s="10" t="s">
        <v>31</v>
      </c>
      <c r="F6" s="10"/>
      <c r="G6" s="10" t="s">
        <v>13</v>
      </c>
      <c r="H6" s="15">
        <v>11120</v>
      </c>
      <c r="I6" s="10">
        <v>0.06</v>
      </c>
      <c r="J6" s="14">
        <v>667.2</v>
      </c>
      <c r="K6" s="21">
        <v>40914</v>
      </c>
    </row>
    <row r="7" ht="12.75">
      <c r="J7" s="11"/>
    </row>
    <row r="8" spans="1:11" ht="12.75">
      <c r="A8" s="10">
        <v>2</v>
      </c>
      <c r="B8" s="10" t="s">
        <v>47</v>
      </c>
      <c r="C8" s="10"/>
      <c r="D8" s="10" t="s">
        <v>22</v>
      </c>
      <c r="E8" s="10" t="s">
        <v>16</v>
      </c>
      <c r="F8" s="10"/>
      <c r="G8" s="10" t="s">
        <v>13</v>
      </c>
      <c r="H8" s="15">
        <v>1560</v>
      </c>
      <c r="I8" s="10">
        <v>0.06</v>
      </c>
      <c r="J8" s="14">
        <v>93.6</v>
      </c>
      <c r="K8" s="21">
        <v>40914</v>
      </c>
    </row>
    <row r="9" ht="12.75">
      <c r="J9" s="11"/>
    </row>
    <row r="10" spans="1:11" ht="12.75">
      <c r="A10">
        <v>3</v>
      </c>
      <c r="B10" s="10" t="s">
        <v>21</v>
      </c>
      <c r="C10" s="10"/>
      <c r="D10" s="10" t="s">
        <v>22</v>
      </c>
      <c r="E10" s="10" t="s">
        <v>27</v>
      </c>
      <c r="F10" s="10"/>
      <c r="G10" s="10" t="s">
        <v>48</v>
      </c>
      <c r="H10" s="10">
        <v>880</v>
      </c>
      <c r="I10" s="10">
        <v>0.06</v>
      </c>
      <c r="J10" s="16">
        <v>52.8</v>
      </c>
      <c r="K10" s="21">
        <v>40914</v>
      </c>
    </row>
    <row r="11" spans="4:10" ht="12.75">
      <c r="D11" s="10" t="s">
        <v>18</v>
      </c>
      <c r="E11" s="10" t="s">
        <v>39</v>
      </c>
      <c r="F11" s="10"/>
      <c r="G11" s="10" t="s">
        <v>48</v>
      </c>
      <c r="H11" s="10">
        <v>930</v>
      </c>
      <c r="I11" s="10">
        <v>0.06</v>
      </c>
      <c r="J11" s="16">
        <v>55.8</v>
      </c>
    </row>
    <row r="12" spans="4:10" ht="12.75">
      <c r="D12" s="10" t="s">
        <v>18</v>
      </c>
      <c r="E12" s="17" t="s">
        <v>49</v>
      </c>
      <c r="F12" s="10"/>
      <c r="G12" s="10" t="s">
        <v>48</v>
      </c>
      <c r="H12" s="15">
        <v>2830</v>
      </c>
      <c r="I12" s="10">
        <v>0.06</v>
      </c>
      <c r="J12" s="16">
        <v>169.8</v>
      </c>
    </row>
    <row r="13" spans="4:10" ht="12.75">
      <c r="D13" s="10" t="s">
        <v>18</v>
      </c>
      <c r="E13" s="17" t="s">
        <v>40</v>
      </c>
      <c r="F13" s="10"/>
      <c r="G13" s="10" t="s">
        <v>48</v>
      </c>
      <c r="H13" s="15">
        <v>2000</v>
      </c>
      <c r="I13" s="10">
        <v>0.06</v>
      </c>
      <c r="J13" s="26">
        <v>120</v>
      </c>
    </row>
    <row r="14" spans="4:10" ht="12.75">
      <c r="D14" s="10" t="s">
        <v>18</v>
      </c>
      <c r="E14" s="17" t="s">
        <v>23</v>
      </c>
      <c r="F14" s="10"/>
      <c r="G14" s="10" t="s">
        <v>48</v>
      </c>
      <c r="H14" s="15">
        <v>1200</v>
      </c>
      <c r="I14" s="10">
        <v>0.06</v>
      </c>
      <c r="J14" s="16">
        <v>72</v>
      </c>
    </row>
    <row r="15" spans="4:10" ht="12.75">
      <c r="D15" s="10" t="s">
        <v>18</v>
      </c>
      <c r="E15" s="17" t="s">
        <v>41</v>
      </c>
      <c r="F15" s="10"/>
      <c r="G15" s="10" t="s">
        <v>48</v>
      </c>
      <c r="H15" s="15">
        <v>1910</v>
      </c>
      <c r="I15" s="10">
        <v>0.06</v>
      </c>
      <c r="J15" s="16">
        <v>114.6</v>
      </c>
    </row>
    <row r="16" spans="4:10" ht="12.75">
      <c r="D16" s="10" t="s">
        <v>18</v>
      </c>
      <c r="E16" s="10" t="s">
        <v>42</v>
      </c>
      <c r="F16" s="10"/>
      <c r="G16" s="10" t="s">
        <v>48</v>
      </c>
      <c r="H16" s="15">
        <v>850</v>
      </c>
      <c r="I16" s="10">
        <v>0.06</v>
      </c>
      <c r="J16" s="16">
        <v>51</v>
      </c>
    </row>
    <row r="17" spans="4:10" ht="12.75">
      <c r="D17" s="10" t="s">
        <v>18</v>
      </c>
      <c r="E17" s="10" t="s">
        <v>44</v>
      </c>
      <c r="F17" s="10"/>
      <c r="G17" s="10" t="s">
        <v>48</v>
      </c>
      <c r="H17" s="15">
        <v>2900</v>
      </c>
      <c r="I17" s="10">
        <v>0.06</v>
      </c>
      <c r="J17" s="16">
        <v>174</v>
      </c>
    </row>
    <row r="18" spans="4:10" ht="12.75">
      <c r="D18" s="10" t="s">
        <v>18</v>
      </c>
      <c r="E18" s="10" t="s">
        <v>43</v>
      </c>
      <c r="F18" s="10"/>
      <c r="G18" s="10" t="s">
        <v>48</v>
      </c>
      <c r="H18" s="15">
        <v>1650</v>
      </c>
      <c r="I18" s="10">
        <v>0.06</v>
      </c>
      <c r="J18" s="16">
        <v>99</v>
      </c>
    </row>
    <row r="19" ht="12.75">
      <c r="J19" s="25">
        <f>SUM(J10:J18)</f>
        <v>909</v>
      </c>
    </row>
    <row r="20" spans="1:11" ht="12.75">
      <c r="A20" s="10">
        <v>4</v>
      </c>
      <c r="B20" s="10" t="s">
        <v>45</v>
      </c>
      <c r="C20" s="10"/>
      <c r="D20" s="10" t="s">
        <v>22</v>
      </c>
      <c r="E20" s="10" t="s">
        <v>46</v>
      </c>
      <c r="F20" s="10"/>
      <c r="G20" s="10" t="s">
        <v>50</v>
      </c>
      <c r="H20" s="15">
        <v>2650</v>
      </c>
      <c r="I20" s="10">
        <v>0.06</v>
      </c>
      <c r="J20" s="14">
        <v>159</v>
      </c>
      <c r="K20" s="21">
        <v>40914</v>
      </c>
    </row>
    <row r="21" ht="12.75">
      <c r="J21" s="11"/>
    </row>
    <row r="22" spans="5:10" ht="12.75">
      <c r="E22" s="10" t="s">
        <v>32</v>
      </c>
      <c r="F22" s="10"/>
      <c r="G22" s="10"/>
      <c r="H22" s="10"/>
      <c r="I22" s="10"/>
      <c r="J22" s="29">
        <f>J6+J8+J19+J20</f>
        <v>1828.8000000000002</v>
      </c>
    </row>
    <row r="24" spans="1:11" ht="12.75">
      <c r="A24">
        <v>1</v>
      </c>
      <c r="B24" s="10" t="s">
        <v>21</v>
      </c>
      <c r="D24" s="10" t="s">
        <v>22</v>
      </c>
      <c r="E24" s="10" t="s">
        <v>27</v>
      </c>
      <c r="G24" s="10" t="s">
        <v>13</v>
      </c>
      <c r="H24" s="10"/>
      <c r="I24" s="10"/>
      <c r="J24" s="10"/>
      <c r="K24" s="42">
        <v>40989</v>
      </c>
    </row>
    <row r="25" spans="4:10" ht="12.75">
      <c r="D25" s="10" t="s">
        <v>18</v>
      </c>
      <c r="E25" s="10" t="s">
        <v>39</v>
      </c>
      <c r="G25" s="38" t="s">
        <v>53</v>
      </c>
      <c r="H25" s="10"/>
      <c r="I25" s="10">
        <v>0.06</v>
      </c>
      <c r="J25" s="10"/>
    </row>
    <row r="26" spans="4:10" ht="12.75">
      <c r="D26" s="10" t="s">
        <v>18</v>
      </c>
      <c r="E26" s="10" t="s">
        <v>40</v>
      </c>
      <c r="G26" s="38" t="s">
        <v>52</v>
      </c>
      <c r="H26" s="10"/>
      <c r="I26" s="10"/>
      <c r="J26" s="10"/>
    </row>
    <row r="27" spans="4:10" ht="12.75">
      <c r="D27" s="10" t="s">
        <v>18</v>
      </c>
      <c r="E27" s="10" t="s">
        <v>23</v>
      </c>
      <c r="G27" s="38" t="s">
        <v>52</v>
      </c>
      <c r="H27" s="10"/>
      <c r="I27" s="10"/>
      <c r="J27" s="10"/>
    </row>
    <row r="28" spans="4:10" ht="12.75">
      <c r="D28" s="10" t="s">
        <v>18</v>
      </c>
      <c r="E28" s="10" t="s">
        <v>41</v>
      </c>
      <c r="G28" s="38" t="s">
        <v>52</v>
      </c>
      <c r="H28" s="10"/>
      <c r="I28" s="10"/>
      <c r="J28" s="10"/>
    </row>
    <row r="29" spans="4:10" ht="12.75">
      <c r="D29" s="10" t="s">
        <v>18</v>
      </c>
      <c r="E29" s="10" t="s">
        <v>43</v>
      </c>
      <c r="G29" s="38" t="s">
        <v>52</v>
      </c>
      <c r="H29" s="10"/>
      <c r="I29" s="10"/>
      <c r="J29" s="39"/>
    </row>
    <row r="30" spans="4:10" ht="12.75">
      <c r="D30" s="30"/>
      <c r="G30" s="38"/>
      <c r="H30" s="10"/>
      <c r="I30" s="10"/>
      <c r="J30" s="40">
        <v>211.8</v>
      </c>
    </row>
    <row r="31" spans="2:10" ht="12.75">
      <c r="B31" s="10" t="s">
        <v>30</v>
      </c>
      <c r="D31" s="10" t="s">
        <v>22</v>
      </c>
      <c r="E31" s="10" t="s">
        <v>31</v>
      </c>
      <c r="G31" s="38" t="s">
        <v>52</v>
      </c>
      <c r="H31" s="10"/>
      <c r="I31" s="10"/>
      <c r="J31" s="41">
        <v>840</v>
      </c>
    </row>
    <row r="32" spans="2:10" ht="12.75">
      <c r="B32" s="10" t="s">
        <v>47</v>
      </c>
      <c r="D32" s="10" t="s">
        <v>18</v>
      </c>
      <c r="E32" s="10" t="s">
        <v>16</v>
      </c>
      <c r="G32" s="38" t="s">
        <v>52</v>
      </c>
      <c r="H32" s="10"/>
      <c r="I32" s="10">
        <v>0.06</v>
      </c>
      <c r="J32" s="41">
        <v>22.8</v>
      </c>
    </row>
    <row r="33" spans="2:10" ht="12.75">
      <c r="B33" s="10" t="s">
        <v>45</v>
      </c>
      <c r="D33" s="10" t="s">
        <v>18</v>
      </c>
      <c r="E33" s="10" t="s">
        <v>46</v>
      </c>
      <c r="G33" s="38" t="s">
        <v>52</v>
      </c>
      <c r="H33" s="10"/>
      <c r="I33" s="10"/>
      <c r="J33" s="41">
        <v>264</v>
      </c>
    </row>
    <row r="34" spans="2:10" ht="12.75">
      <c r="B34" s="10" t="s">
        <v>8</v>
      </c>
      <c r="D34" s="10" t="s">
        <v>18</v>
      </c>
      <c r="E34" s="10" t="s">
        <v>10</v>
      </c>
      <c r="G34" s="38" t="s">
        <v>52</v>
      </c>
      <c r="H34" s="10"/>
      <c r="I34" s="10"/>
      <c r="J34" s="41"/>
    </row>
    <row r="35" spans="4:10" ht="12.75">
      <c r="D35" s="10" t="s">
        <v>18</v>
      </c>
      <c r="E35" s="10" t="s">
        <v>54</v>
      </c>
      <c r="G35" s="38" t="s">
        <v>52</v>
      </c>
      <c r="H35" s="10"/>
      <c r="I35" s="10"/>
      <c r="J35" s="41"/>
    </row>
    <row r="36" spans="7:10" ht="12.75">
      <c r="G36" s="38" t="s">
        <v>52</v>
      </c>
      <c r="H36" s="10"/>
      <c r="I36" s="10"/>
      <c r="J36" s="41">
        <v>138</v>
      </c>
    </row>
    <row r="37" spans="2:10" ht="12.75">
      <c r="B37" s="10" t="s">
        <v>28</v>
      </c>
      <c r="D37" s="10" t="s">
        <v>22</v>
      </c>
      <c r="E37" s="10" t="s">
        <v>29</v>
      </c>
      <c r="G37" s="38" t="s">
        <v>52</v>
      </c>
      <c r="H37" s="10"/>
      <c r="I37" s="10"/>
      <c r="J37" s="41">
        <v>66</v>
      </c>
    </row>
    <row r="39" spans="5:10" ht="12.75">
      <c r="E39" s="10" t="s">
        <v>32</v>
      </c>
      <c r="F39" s="10"/>
      <c r="G39" s="10"/>
      <c r="H39" s="10"/>
      <c r="J39" s="37">
        <v>1542.6</v>
      </c>
    </row>
    <row r="41" spans="2:11" ht="12.75">
      <c r="B41" s="10" t="s">
        <v>30</v>
      </c>
      <c r="D41" s="10" t="s">
        <v>22</v>
      </c>
      <c r="J41" s="15">
        <v>1289.42</v>
      </c>
      <c r="K41" s="42">
        <v>41239</v>
      </c>
    </row>
    <row r="42" spans="2:10" ht="12.75">
      <c r="B42" s="10" t="s">
        <v>47</v>
      </c>
      <c r="D42" s="10" t="s">
        <v>22</v>
      </c>
      <c r="J42" s="10">
        <v>82.24</v>
      </c>
    </row>
    <row r="43" spans="2:10" ht="12.75">
      <c r="B43" s="10" t="s">
        <v>45</v>
      </c>
      <c r="D43" s="10" t="s">
        <v>22</v>
      </c>
      <c r="J43" s="10">
        <v>411.17</v>
      </c>
    </row>
    <row r="44" spans="2:10" ht="12.75">
      <c r="B44" s="10" t="s">
        <v>21</v>
      </c>
      <c r="D44" s="10" t="s">
        <v>22</v>
      </c>
      <c r="J44" s="10">
        <v>584.59</v>
      </c>
    </row>
    <row r="45" spans="2:10" ht="12.75">
      <c r="B45" s="17" t="s">
        <v>8</v>
      </c>
      <c r="D45" s="10" t="s">
        <v>22</v>
      </c>
      <c r="J45" s="10">
        <v>205.59</v>
      </c>
    </row>
    <row r="46" spans="2:10" ht="12.75">
      <c r="B46" s="17" t="s">
        <v>28</v>
      </c>
      <c r="D46" s="10" t="s">
        <v>22</v>
      </c>
      <c r="J46" s="10">
        <v>15.97</v>
      </c>
    </row>
    <row r="47" spans="2:10" ht="12.75">
      <c r="B47" s="17" t="s">
        <v>55</v>
      </c>
      <c r="D47" s="10" t="s">
        <v>22</v>
      </c>
      <c r="J47" s="10">
        <v>107.79</v>
      </c>
    </row>
    <row r="48" spans="5:10" ht="12.75">
      <c r="E48" s="10" t="s">
        <v>32</v>
      </c>
      <c r="F48" s="10"/>
      <c r="G48" s="10"/>
      <c r="H48" s="10"/>
      <c r="J48" s="37">
        <v>2696.6</v>
      </c>
    </row>
    <row r="50" spans="2:11" ht="12.75">
      <c r="B50" s="10" t="s">
        <v>30</v>
      </c>
      <c r="D50" s="10" t="s">
        <v>22</v>
      </c>
      <c r="J50" s="10" t="s">
        <v>56</v>
      </c>
      <c r="K50" s="42">
        <v>41296</v>
      </c>
    </row>
    <row r="51" spans="2:10" ht="12.75">
      <c r="B51" s="10" t="s">
        <v>47</v>
      </c>
      <c r="D51" s="10" t="s">
        <v>22</v>
      </c>
      <c r="J51" s="10" t="s">
        <v>57</v>
      </c>
    </row>
    <row r="52" spans="2:10" ht="12.75">
      <c r="B52" s="10" t="s">
        <v>45</v>
      </c>
      <c r="D52" s="10" t="s">
        <v>22</v>
      </c>
      <c r="J52" s="10" t="s">
        <v>58</v>
      </c>
    </row>
    <row r="53" spans="2:10" ht="12.75">
      <c r="B53" s="10" t="s">
        <v>21</v>
      </c>
      <c r="D53" s="10" t="s">
        <v>22</v>
      </c>
      <c r="J53" s="10" t="s">
        <v>59</v>
      </c>
    </row>
    <row r="54" spans="2:10" ht="12.75">
      <c r="B54" s="17" t="s">
        <v>8</v>
      </c>
      <c r="D54" s="10" t="s">
        <v>22</v>
      </c>
      <c r="J54" s="10" t="s">
        <v>60</v>
      </c>
    </row>
    <row r="55" spans="2:10" ht="12.75">
      <c r="B55" s="17" t="s">
        <v>28</v>
      </c>
      <c r="D55" s="10" t="s">
        <v>22</v>
      </c>
      <c r="J55" s="10" t="s">
        <v>61</v>
      </c>
    </row>
    <row r="56" spans="2:10" ht="12.75">
      <c r="B56" s="17" t="s">
        <v>55</v>
      </c>
      <c r="D56" s="10" t="s">
        <v>22</v>
      </c>
      <c r="J56" s="10" t="s">
        <v>62</v>
      </c>
    </row>
    <row r="57" spans="5:10" ht="12.75">
      <c r="E57" s="10" t="s">
        <v>32</v>
      </c>
      <c r="F57" s="10"/>
      <c r="G57" s="10"/>
      <c r="H57" s="10"/>
      <c r="J57" s="43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2011-07-11T12:33:29Z</cp:lastPrinted>
  <dcterms:created xsi:type="dcterms:W3CDTF">2011-07-11T12:14:33Z</dcterms:created>
  <dcterms:modified xsi:type="dcterms:W3CDTF">2013-04-25T11:56:12Z</dcterms:modified>
  <cp:category/>
  <cp:version/>
  <cp:contentType/>
  <cp:contentStatus/>
</cp:coreProperties>
</file>